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ferrisyang\Desktop\"/>
    </mc:Choice>
  </mc:AlternateContent>
  <xr:revisionPtr revIDLastSave="0" documentId="8_{94E5557A-4E40-4B3A-BFC3-43BA6B194F5E}" xr6:coauthVersionLast="47" xr6:coauthVersionMax="47" xr10:uidLastSave="{00000000-0000-0000-0000-000000000000}"/>
  <bookViews>
    <workbookView xWindow="-120" yWindow="-120" windowWidth="29040" windowHeight="15840" tabRatio="803" xr2:uid="{00000000-000D-0000-FFFF-FFFF00000000}"/>
  </bookViews>
  <sheets>
    <sheet name="含中信泰富字样的无关公司" sheetId="20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20" l="1"/>
  <c r="A3" i="20"/>
  <c r="A4" i="20"/>
  <c r="A5" i="20"/>
  <c r="A6" i="20"/>
  <c r="A7" i="20"/>
  <c r="A8" i="20"/>
  <c r="A11" i="20"/>
</calcChain>
</file>

<file path=xl/sharedStrings.xml><?xml version="1.0" encoding="utf-8"?>
<sst xmlns="http://schemas.openxmlformats.org/spreadsheetml/2006/main" count="237" uniqueCount="161">
  <si>
    <t>序号</t>
  </si>
  <si>
    <t>企业名称</t>
  </si>
  <si>
    <t>登记状态</t>
  </si>
  <si>
    <t>法定代表人</t>
  </si>
  <si>
    <t>成立日期</t>
  </si>
  <si>
    <t>核准日期</t>
  </si>
  <si>
    <t>所属省份</t>
  </si>
  <si>
    <t>所属城市</t>
  </si>
  <si>
    <t>所属区县</t>
  </si>
  <si>
    <t>电话</t>
  </si>
  <si>
    <t>更多电话</t>
  </si>
  <si>
    <t>邮箱</t>
  </si>
  <si>
    <t>更多邮箱</t>
  </si>
  <si>
    <t>统一社会信用代码</t>
  </si>
  <si>
    <t>纳税人识别号</t>
  </si>
  <si>
    <t>注册号</t>
  </si>
  <si>
    <t>组织机构代码</t>
  </si>
  <si>
    <t>参保人数</t>
  </si>
  <si>
    <t>企业类型</t>
  </si>
  <si>
    <t>所属行业</t>
  </si>
  <si>
    <t>曾用名</t>
  </si>
  <si>
    <t>英文名</t>
  </si>
  <si>
    <t>网址</t>
  </si>
  <si>
    <t>企业地址</t>
  </si>
  <si>
    <t>最新年报地址</t>
  </si>
  <si>
    <t>经营范围</t>
  </si>
  <si>
    <t>在业</t>
  </si>
  <si>
    <t>-</t>
  </si>
  <si>
    <t>存续</t>
  </si>
  <si>
    <t>0</t>
  </si>
  <si>
    <t>商务服务业</t>
  </si>
  <si>
    <t>有限责任公司（自然人投资或控股）</t>
  </si>
  <si>
    <t>山东</t>
  </si>
  <si>
    <t>青岛市</t>
  </si>
  <si>
    <t>有限责任公司</t>
  </si>
  <si>
    <t>1</t>
  </si>
  <si>
    <t>天津</t>
  </si>
  <si>
    <t>河南</t>
  </si>
  <si>
    <t>郑州市</t>
  </si>
  <si>
    <t>辽宁</t>
  </si>
  <si>
    <t>湖南</t>
  </si>
  <si>
    <t>注册资本</t>
    <phoneticPr fontId="5" type="noConversion"/>
  </si>
  <si>
    <t>大连市</t>
  </si>
  <si>
    <t>科技推广和应用服务业</t>
  </si>
  <si>
    <t>长沙市</t>
  </si>
  <si>
    <t>6</t>
  </si>
  <si>
    <t>王瑞霞</t>
  </si>
  <si>
    <t>2020-09-27</t>
  </si>
  <si>
    <t>中原区</t>
  </si>
  <si>
    <t>15037677886</t>
  </si>
  <si>
    <t>15037677886@qq.com</t>
  </si>
  <si>
    <t>91410102MA9FT2BL27</t>
  </si>
  <si>
    <t>410102000487036</t>
  </si>
  <si>
    <t>MA9FT2BL-2</t>
  </si>
  <si>
    <t>郑州市中原区中原西路137号院（绿都城）61号楼2层201号</t>
  </si>
  <si>
    <t>企业管理咨询；新能源电动车技术开发、技术推广、技术转让、技术咨询、技术服务；设计、制作、代理、发布国内广告；企业形象策划；公共关系服务，展览展示服务；房屋租赁；室内外装饰装修设计。涉及许可经营项目，应取得相关部门许可后方可经营</t>
  </si>
  <si>
    <t>城阳区</t>
  </si>
  <si>
    <t>开福区</t>
  </si>
  <si>
    <t>武清区</t>
  </si>
  <si>
    <t>甘井子区</t>
  </si>
  <si>
    <t>2019-04-09</t>
  </si>
  <si>
    <t>南开区</t>
  </si>
  <si>
    <t>2016-10-27</t>
  </si>
  <si>
    <t>2021-03-24</t>
  </si>
  <si>
    <t>2019-10-23</t>
  </si>
  <si>
    <t>2016-09-06</t>
  </si>
  <si>
    <t>王涛</t>
  </si>
  <si>
    <t>天津中信泰富科技发展有限公司</t>
  </si>
  <si>
    <t>沈文慧</t>
  </si>
  <si>
    <t>2006-03-23</t>
  </si>
  <si>
    <t>2009-06-17</t>
  </si>
  <si>
    <t>13323316396</t>
  </si>
  <si>
    <t>qiyenianjian2015@sina.com</t>
  </si>
  <si>
    <t>604967906@qq.com</t>
  </si>
  <si>
    <t>91120104786356059H</t>
  </si>
  <si>
    <t>120104000114780</t>
  </si>
  <si>
    <t>78635605-9</t>
  </si>
  <si>
    <t>南开区鞍山西道445号兴科大厦6638室</t>
  </si>
  <si>
    <t>电子信息、软件技术开发、咨询、服务、转让；电子元件、计算机及外围设备、交电、文化办公用机械批发兼零售；文化办公用机械、家用电器修理。（国家有专项专营规定的按专项专营规定办理）</t>
  </si>
  <si>
    <t>大连中信泰富国际旅行社有限公司</t>
  </si>
  <si>
    <t>李雪彬</t>
  </si>
  <si>
    <t>2003-07-25</t>
  </si>
  <si>
    <t>13942647846</t>
  </si>
  <si>
    <t>13322220522；0411-66854922；0411-66836633</t>
  </si>
  <si>
    <t>13354098523@126.com</t>
  </si>
  <si>
    <t>150399183@qq.com</t>
  </si>
  <si>
    <t>91210204751567841U</t>
  </si>
  <si>
    <t>210200000362907</t>
  </si>
  <si>
    <t>75156784-1</t>
  </si>
  <si>
    <t>40</t>
  </si>
  <si>
    <t>大连企鹅旅行社有限公司</t>
  </si>
  <si>
    <t>Dalian Qi'e Travel Service Co., Ltd.</t>
  </si>
  <si>
    <t>辽宁省大连市甘井子区香周路34号1单元1层1号</t>
  </si>
  <si>
    <t>入境旅游业务；国内旅游业务；旅游信息咨询；会议服务；代订车、船、飞机票；酒店预订；食品经营；预包装食品销售（不含食盐批发）；国内一般贸易。（依法须经批准的项目，经相关部门批准后方可开展经营活动。）</t>
  </si>
  <si>
    <t>天津市中信泰富自行车配件制造有限公司</t>
  </si>
  <si>
    <t>曹善芬</t>
  </si>
  <si>
    <t>2007-05-22</t>
  </si>
  <si>
    <t>022-29521839</t>
  </si>
  <si>
    <t>022-29517276</t>
  </si>
  <si>
    <t>91120222673709655P</t>
  </si>
  <si>
    <t>120222000158159</t>
  </si>
  <si>
    <t>67370965-5</t>
  </si>
  <si>
    <t>铁路、船舶、航空航天和其他运输设备制造业</t>
  </si>
  <si>
    <t>武清区王庆坨镇三纬路16号</t>
  </si>
  <si>
    <t>天津市武清区王庆坨镇工贸新城高王公路东侧</t>
  </si>
  <si>
    <t>自行车及助动自行车鞍座、叉架及其零件制造、加工、销售；铝制品加工、销售；机械设备、五金交电、化工产品、金属材料、矿产品批发兼零售；从事广告业务。（依法须经批准的项目，经相关部门批准后方可开展经营活动）</t>
  </si>
  <si>
    <t>2018-09-25</t>
  </si>
  <si>
    <t>中信泰富（天津）电力供应有限公司</t>
    <phoneticPr fontId="5" type="noConversion"/>
  </si>
  <si>
    <t>13299931904</t>
  </si>
  <si>
    <t>13803006680</t>
  </si>
  <si>
    <t>13299931904@qq.com</t>
  </si>
  <si>
    <t>13803006680@qq.com；13803006680@163.com；18812509670@qq.com</t>
  </si>
  <si>
    <t>91120104MA05LEGG7J</t>
  </si>
  <si>
    <t>120104000386414</t>
  </si>
  <si>
    <t>MA05LEGG-7</t>
  </si>
  <si>
    <t>电力、热力生产和供应业</t>
  </si>
  <si>
    <t>天津市南开区密云路55号内2号大楼1层1058室</t>
  </si>
  <si>
    <t>电力供应（凭许可证经营）；承装（承修、承试）电力设施（凭许可证经营）；新能源技术开发、技术咨询、技术转让；电力设备租赁；电力设备批发兼零售；商务信息咨询；软件和信息技术服务业。（依法须经批准的项目，经相关部门批准后方可开展经营活动）</t>
  </si>
  <si>
    <t>湖南中信泰富电力供应有限公司</t>
    <phoneticPr fontId="5" type="noConversion"/>
  </si>
  <si>
    <t>谭雄</t>
  </si>
  <si>
    <t>2016-11-11</t>
  </si>
  <si>
    <t>13808491149</t>
  </si>
  <si>
    <t>91430100MA4L7BFK0X</t>
  </si>
  <si>
    <t>430100000224499</t>
  </si>
  <si>
    <t>MA4L7BFK-0</t>
  </si>
  <si>
    <t>电力、热力、燃气及水生产和供应业</t>
  </si>
  <si>
    <t>湖南省长沙市开福区黄兴北路62号</t>
  </si>
  <si>
    <t>电力供应；建筑物电力系统安装；承装（承修、承试）电力设施；新能源的技术开发、咨询及转让；电气设备批发；电力设备的租赁；商业信息咨询；数据处理和存储服务。（依法须经批准的项目，经相关部门批准后方可开展经营活动）</t>
  </si>
  <si>
    <t>批发业</t>
  </si>
  <si>
    <t>河南中信泰富医生集团管理有限公司</t>
  </si>
  <si>
    <t>陈慧</t>
  </si>
  <si>
    <t>荥阳市</t>
  </si>
  <si>
    <t>91410100MA45RM7N94</t>
  </si>
  <si>
    <t>MA45RM7N-9</t>
  </si>
  <si>
    <t>卫生</t>
  </si>
  <si>
    <t>河南自贸试验区郑州片区（郑东）绿地双子塔北塔4708</t>
  </si>
  <si>
    <t>营利性医疗服务，医院管理服务，医疗人力资源服务，医疗数据采集、存储、管理与分析，医疗技术开发、推广，基金检测及疾病筛查服务，医疗健康大数据技术开发、技术咨询、技术服务，健康管理咨询，会议服务，一类、二类、三类医疗器械销售，医疗设备维修，从事货物与技术的进出口业务，医疗器械清洗、消毒、灭菌，干细胞存储技术开发、技术咨询、技术服务。（涉及许可经营项目，应取得相关部门许可后方可经营）</t>
  </si>
  <si>
    <t>2014-10-08</t>
  </si>
  <si>
    <t>青岛中信泰富商贸有限公司</t>
  </si>
  <si>
    <t>荣森</t>
  </si>
  <si>
    <t>2019-06-13</t>
  </si>
  <si>
    <t>13853233161</t>
  </si>
  <si>
    <t>15153228677；18663977631</t>
  </si>
  <si>
    <t>1628080308@qq.com</t>
  </si>
  <si>
    <t>ZHONGXINTAIFU@163.com</t>
  </si>
  <si>
    <t>91370214394345182L</t>
  </si>
  <si>
    <t>370214230169711</t>
  </si>
  <si>
    <t>39434518-2</t>
  </si>
  <si>
    <t>青岛市城阳区棘洪滩街道徐家屋子社区西侧</t>
  </si>
  <si>
    <t>批发、零售：饲料、饲料添加剂、机械设备及配件、空压机、五金机电、阀门、橡胶制品、劳保用品、计算机及配件、计算机硬件的维护、上下水管道安装；货物进出口（法律法规禁止的项目除外，法律法规限制的项目需取得许可证方可经营）。（依法须经批准的项目，经相关部门批准后方可开展经营活动）。</t>
  </si>
  <si>
    <t>香港中信泰富有限公司无锡办事处</t>
  </si>
  <si>
    <t>蔡星海</t>
  </si>
  <si>
    <t>中信泰富产业有限公司</t>
  </si>
  <si>
    <t>仍注册</t>
    <phoneticPr fontId="5" type="noConversion"/>
  </si>
  <si>
    <t>香港</t>
    <phoneticPr fontId="5" type="noConversion"/>
  </si>
  <si>
    <t>江苏</t>
    <phoneticPr fontId="5" type="noConversion"/>
  </si>
  <si>
    <t>无锡</t>
    <phoneticPr fontId="5" type="noConversion"/>
  </si>
  <si>
    <t>N/A</t>
    <phoneticPr fontId="5" type="noConversion"/>
  </si>
  <si>
    <t>中信泰富（河南）企业管理咨询有限公司</t>
    <phoneticPr fontId="5" type="noConversion"/>
  </si>
  <si>
    <t>874191008@qq.com</t>
  </si>
  <si>
    <t>84191008@qq.com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</si>
</sst>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neral&quot;万&quot;&quot;元&quot;&quot;人&quot;&quot;民&quot;&quot;币&quot;"/>
    <numFmt numFmtId="177" formatCode="yyyy\-mm\-dd;@"/>
  </numFmts>
  <fonts count="9">
    <font>
      <sz val="11"/>
      <color theme="1"/>
      <name val="新細明體"/>
      <charset val="134"/>
      <scheme val="minor"/>
    </font>
    <font>
      <sz val="10"/>
      <name val="宋体"/>
      <charset val="134"/>
    </font>
    <font>
      <b/>
      <sz val="10"/>
      <color theme="0"/>
      <name val="宋体"/>
      <charset val="134"/>
    </font>
    <font>
      <sz val="10"/>
      <color theme="1"/>
      <name val="新細明體"/>
      <scheme val="minor"/>
    </font>
    <font>
      <sz val="11"/>
      <color indexed="8"/>
      <name val="等线"/>
      <charset val="134"/>
    </font>
    <font>
      <sz val="9"/>
      <name val="新細明體"/>
      <family val="3"/>
      <charset val="134"/>
      <scheme val="minor"/>
    </font>
    <font>
      <sz val="10"/>
      <name val="宋体"/>
      <family val="3"/>
      <charset val="134"/>
    </font>
    <font>
      <b/>
      <sz val="10"/>
      <color theme="0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77" fontId="6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76" fontId="6" fillId="0" borderId="1" xfId="0" applyNumberFormat="1" applyFont="1" applyBorder="1" applyAlignment="1">
      <alignment horizontal="center" vertical="center" wrapText="1"/>
    </xf>
  </cellXfs>
  <cellStyles count="2">
    <cellStyle name="一般" xfId="0" builtinId="0"/>
    <cellStyle name="常规 3" xfId="1" xr:uid="{00000000-0005-0000-0000-000031000000}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84191008@qq.com" TargetMode="External"/><Relationship Id="rId1" Type="http://schemas.openxmlformats.org/officeDocument/2006/relationships/hyperlink" Target="mailto:87419100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D78C4-8C06-4D50-AEC5-B06C9935BA40}">
  <sheetPr>
    <pageSetUpPr fitToPage="1"/>
  </sheetPr>
  <dimension ref="A1:AA1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sqref="A1:AA11"/>
    </sheetView>
  </sheetViews>
  <sheetFormatPr defaultRowHeight="15.75"/>
  <cols>
    <col min="1" max="1" width="5" bestFit="1" customWidth="1"/>
    <col min="2" max="2" width="18" bestFit="1" customWidth="1"/>
    <col min="3" max="4" width="7" bestFit="1" customWidth="1"/>
    <col min="5" max="5" width="15.42578125" bestFit="1" customWidth="1"/>
    <col min="6" max="6" width="11" bestFit="1" customWidth="1"/>
    <col min="7" max="7" width="8" bestFit="1" customWidth="1"/>
    <col min="8" max="9" width="7" bestFit="1" customWidth="1"/>
    <col min="10" max="10" width="8.42578125" bestFit="1" customWidth="1"/>
    <col min="11" max="11" width="9" bestFit="1" customWidth="1"/>
    <col min="12" max="12" width="24.28515625" bestFit="1" customWidth="1"/>
    <col min="13" max="13" width="14.140625" bestFit="1" customWidth="1"/>
    <col min="14" max="14" width="37.7109375" bestFit="1" customWidth="1"/>
    <col min="15" max="16" width="9" bestFit="1" customWidth="1"/>
    <col min="17" max="18" width="8" bestFit="1" customWidth="1"/>
    <col min="19" max="19" width="7" bestFit="1" customWidth="1"/>
    <col min="20" max="20" width="14.140625" bestFit="1" customWidth="1"/>
    <col min="21" max="21" width="18" bestFit="1" customWidth="1"/>
    <col min="22" max="22" width="10.28515625" bestFit="1" customWidth="1"/>
    <col min="23" max="23" width="15.140625" bestFit="1" customWidth="1"/>
    <col min="24" max="24" width="5" bestFit="1" customWidth="1"/>
    <col min="25" max="25" width="24" bestFit="1" customWidth="1"/>
    <col min="26" max="26" width="18" bestFit="1" customWidth="1"/>
    <col min="27" max="27" width="171.85546875" bestFit="1" customWidth="1"/>
  </cols>
  <sheetData>
    <row r="1" spans="1:27" s="1" customFormat="1" ht="24">
      <c r="A1" s="2" t="s">
        <v>0</v>
      </c>
      <c r="B1" s="2" t="s">
        <v>1</v>
      </c>
      <c r="C1" s="2" t="s">
        <v>2</v>
      </c>
      <c r="D1" s="2" t="s">
        <v>3</v>
      </c>
      <c r="E1" s="7" t="s">
        <v>41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</row>
    <row r="2" spans="1:27" s="1" customFormat="1" ht="36">
      <c r="A2" s="3">
        <f t="shared" ref="A2:A11" si="0">ROW()-1</f>
        <v>1</v>
      </c>
      <c r="B2" s="8" t="s">
        <v>67</v>
      </c>
      <c r="C2" s="3" t="s">
        <v>28</v>
      </c>
      <c r="D2" s="3" t="s">
        <v>68</v>
      </c>
      <c r="E2" s="4">
        <v>100</v>
      </c>
      <c r="F2" s="3" t="s">
        <v>69</v>
      </c>
      <c r="G2" s="3" t="s">
        <v>70</v>
      </c>
      <c r="H2" s="3" t="s">
        <v>36</v>
      </c>
      <c r="I2" s="3" t="s">
        <v>36</v>
      </c>
      <c r="J2" s="3" t="s">
        <v>61</v>
      </c>
      <c r="K2" s="3" t="s">
        <v>71</v>
      </c>
      <c r="L2" s="3" t="s">
        <v>27</v>
      </c>
      <c r="M2" s="3" t="s">
        <v>72</v>
      </c>
      <c r="N2" s="3" t="s">
        <v>73</v>
      </c>
      <c r="O2" s="3" t="s">
        <v>74</v>
      </c>
      <c r="P2" s="3" t="s">
        <v>74</v>
      </c>
      <c r="Q2" s="3" t="s">
        <v>75</v>
      </c>
      <c r="R2" s="3" t="s">
        <v>76</v>
      </c>
      <c r="S2" s="3" t="s">
        <v>35</v>
      </c>
      <c r="T2" s="3" t="s">
        <v>34</v>
      </c>
      <c r="U2" s="3" t="s">
        <v>43</v>
      </c>
      <c r="V2" s="3" t="s">
        <v>27</v>
      </c>
      <c r="W2" s="3" t="s">
        <v>27</v>
      </c>
      <c r="X2" s="3" t="s">
        <v>27</v>
      </c>
      <c r="Y2" s="3" t="s">
        <v>77</v>
      </c>
      <c r="Z2" s="3" t="s">
        <v>27</v>
      </c>
      <c r="AA2" s="5" t="s">
        <v>78</v>
      </c>
    </row>
    <row r="3" spans="1:27" s="6" customFormat="1" ht="36">
      <c r="A3" s="3">
        <f t="shared" si="0"/>
        <v>2</v>
      </c>
      <c r="B3" s="8" t="s">
        <v>79</v>
      </c>
      <c r="C3" s="3" t="s">
        <v>28</v>
      </c>
      <c r="D3" s="3" t="s">
        <v>80</v>
      </c>
      <c r="E3" s="4">
        <v>30</v>
      </c>
      <c r="F3" s="3" t="s">
        <v>81</v>
      </c>
      <c r="G3" s="3" t="s">
        <v>60</v>
      </c>
      <c r="H3" s="3" t="s">
        <v>39</v>
      </c>
      <c r="I3" s="3" t="s">
        <v>42</v>
      </c>
      <c r="J3" s="3" t="s">
        <v>59</v>
      </c>
      <c r="K3" s="3" t="s">
        <v>82</v>
      </c>
      <c r="L3" s="3" t="s">
        <v>83</v>
      </c>
      <c r="M3" s="3" t="s">
        <v>84</v>
      </c>
      <c r="N3" s="3" t="s">
        <v>85</v>
      </c>
      <c r="O3" s="3" t="s">
        <v>86</v>
      </c>
      <c r="P3" s="3" t="s">
        <v>86</v>
      </c>
      <c r="Q3" s="3" t="s">
        <v>87</v>
      </c>
      <c r="R3" s="3" t="s">
        <v>88</v>
      </c>
      <c r="S3" s="3" t="s">
        <v>89</v>
      </c>
      <c r="T3" s="3" t="s">
        <v>31</v>
      </c>
      <c r="U3" s="3" t="s">
        <v>30</v>
      </c>
      <c r="V3" s="3" t="s">
        <v>90</v>
      </c>
      <c r="W3" s="3" t="s">
        <v>91</v>
      </c>
      <c r="X3" s="3" t="s">
        <v>27</v>
      </c>
      <c r="Y3" s="3" t="s">
        <v>92</v>
      </c>
      <c r="Z3" s="3" t="s">
        <v>27</v>
      </c>
      <c r="AA3" s="5" t="s">
        <v>93</v>
      </c>
    </row>
    <row r="4" spans="1:27" s="1" customFormat="1" ht="36">
      <c r="A4" s="3">
        <f t="shared" ref="A4" si="1">ROW()-1</f>
        <v>3</v>
      </c>
      <c r="B4" s="8" t="s">
        <v>94</v>
      </c>
      <c r="C4" s="3" t="s">
        <v>28</v>
      </c>
      <c r="D4" s="3" t="s">
        <v>95</v>
      </c>
      <c r="E4" s="4">
        <v>2000</v>
      </c>
      <c r="F4" s="3" t="s">
        <v>96</v>
      </c>
      <c r="G4" s="3" t="s">
        <v>65</v>
      </c>
      <c r="H4" s="3" t="s">
        <v>36</v>
      </c>
      <c r="I4" s="3" t="s">
        <v>36</v>
      </c>
      <c r="J4" s="3" t="s">
        <v>58</v>
      </c>
      <c r="K4" s="3" t="s">
        <v>97</v>
      </c>
      <c r="L4" s="3" t="s">
        <v>98</v>
      </c>
      <c r="M4" s="3" t="s">
        <v>159</v>
      </c>
      <c r="N4" s="3" t="s">
        <v>160</v>
      </c>
      <c r="O4" s="3" t="s">
        <v>99</v>
      </c>
      <c r="P4" s="3" t="s">
        <v>99</v>
      </c>
      <c r="Q4" s="3" t="s">
        <v>100</v>
      </c>
      <c r="R4" s="3" t="s">
        <v>101</v>
      </c>
      <c r="S4" s="3" t="s">
        <v>29</v>
      </c>
      <c r="T4" s="3" t="s">
        <v>34</v>
      </c>
      <c r="U4" s="3" t="s">
        <v>102</v>
      </c>
      <c r="V4" s="3" t="s">
        <v>27</v>
      </c>
      <c r="W4" s="3" t="s">
        <v>27</v>
      </c>
      <c r="X4" s="3" t="s">
        <v>27</v>
      </c>
      <c r="Y4" s="3" t="s">
        <v>103</v>
      </c>
      <c r="Z4" s="3" t="s">
        <v>104</v>
      </c>
      <c r="AA4" s="5" t="s">
        <v>105</v>
      </c>
    </row>
    <row r="5" spans="1:27" s="1" customFormat="1" ht="36">
      <c r="A5" s="3">
        <f t="shared" ref="A5:A6" si="2">ROW()-1</f>
        <v>4</v>
      </c>
      <c r="B5" s="8" t="s">
        <v>107</v>
      </c>
      <c r="C5" s="3" t="s">
        <v>28</v>
      </c>
      <c r="D5" s="3" t="s">
        <v>66</v>
      </c>
      <c r="E5" s="4">
        <v>25000</v>
      </c>
      <c r="F5" s="3" t="s">
        <v>62</v>
      </c>
      <c r="G5" s="3" t="s">
        <v>62</v>
      </c>
      <c r="H5" s="3" t="s">
        <v>36</v>
      </c>
      <c r="I5" s="3" t="s">
        <v>36</v>
      </c>
      <c r="J5" s="3" t="s">
        <v>61</v>
      </c>
      <c r="K5" s="3" t="s">
        <v>108</v>
      </c>
      <c r="L5" s="3" t="s">
        <v>109</v>
      </c>
      <c r="M5" s="3" t="s">
        <v>110</v>
      </c>
      <c r="N5" s="3" t="s">
        <v>111</v>
      </c>
      <c r="O5" s="3" t="s">
        <v>112</v>
      </c>
      <c r="P5" s="3" t="s">
        <v>112</v>
      </c>
      <c r="Q5" s="3" t="s">
        <v>113</v>
      </c>
      <c r="R5" s="3" t="s">
        <v>114</v>
      </c>
      <c r="S5" s="3" t="s">
        <v>29</v>
      </c>
      <c r="T5" s="3" t="s">
        <v>34</v>
      </c>
      <c r="U5" s="3" t="s">
        <v>115</v>
      </c>
      <c r="V5" s="3" t="s">
        <v>27</v>
      </c>
      <c r="W5" s="3" t="s">
        <v>27</v>
      </c>
      <c r="X5" s="3" t="s">
        <v>27</v>
      </c>
      <c r="Y5" s="3" t="s">
        <v>116</v>
      </c>
      <c r="Z5" s="3" t="s">
        <v>27</v>
      </c>
      <c r="AA5" s="5" t="s">
        <v>117</v>
      </c>
    </row>
    <row r="6" spans="1:27" s="1" customFormat="1" ht="36">
      <c r="A6" s="3">
        <f t="shared" si="2"/>
        <v>5</v>
      </c>
      <c r="B6" s="8" t="s">
        <v>118</v>
      </c>
      <c r="C6" s="3" t="s">
        <v>28</v>
      </c>
      <c r="D6" s="3" t="s">
        <v>119</v>
      </c>
      <c r="E6" s="4">
        <v>20000</v>
      </c>
      <c r="F6" s="3" t="s">
        <v>120</v>
      </c>
      <c r="G6" s="3" t="s">
        <v>63</v>
      </c>
      <c r="H6" s="3" t="s">
        <v>40</v>
      </c>
      <c r="I6" s="3" t="s">
        <v>44</v>
      </c>
      <c r="J6" s="3" t="s">
        <v>57</v>
      </c>
      <c r="K6" s="3" t="s">
        <v>121</v>
      </c>
      <c r="L6" s="3" t="s">
        <v>27</v>
      </c>
      <c r="M6" s="3" t="s">
        <v>27</v>
      </c>
      <c r="N6" s="3" t="s">
        <v>27</v>
      </c>
      <c r="O6" s="3" t="s">
        <v>122</v>
      </c>
      <c r="P6" s="3" t="s">
        <v>122</v>
      </c>
      <c r="Q6" s="3" t="s">
        <v>123</v>
      </c>
      <c r="R6" s="3" t="s">
        <v>124</v>
      </c>
      <c r="S6" s="3" t="s">
        <v>29</v>
      </c>
      <c r="T6" s="3" t="s">
        <v>31</v>
      </c>
      <c r="U6" s="3" t="s">
        <v>125</v>
      </c>
      <c r="V6" s="3" t="s">
        <v>27</v>
      </c>
      <c r="W6" s="3" t="s">
        <v>27</v>
      </c>
      <c r="X6" s="3" t="s">
        <v>27</v>
      </c>
      <c r="Y6" s="3" t="s">
        <v>126</v>
      </c>
      <c r="Z6" s="3" t="s">
        <v>27</v>
      </c>
      <c r="AA6" s="5" t="s">
        <v>127</v>
      </c>
    </row>
    <row r="7" spans="1:27" s="1" customFormat="1" ht="36">
      <c r="A7" s="3">
        <f t="shared" ref="A7:A8" si="3">ROW()-1</f>
        <v>6</v>
      </c>
      <c r="B7" s="8" t="s">
        <v>129</v>
      </c>
      <c r="C7" s="3" t="s">
        <v>28</v>
      </c>
      <c r="D7" s="3" t="s">
        <v>130</v>
      </c>
      <c r="E7" s="4">
        <v>10000</v>
      </c>
      <c r="F7" s="3" t="s">
        <v>106</v>
      </c>
      <c r="G7" s="3" t="s">
        <v>64</v>
      </c>
      <c r="H7" s="3" t="s">
        <v>37</v>
      </c>
      <c r="I7" s="3" t="s">
        <v>38</v>
      </c>
      <c r="J7" s="3" t="s">
        <v>131</v>
      </c>
      <c r="K7" s="3" t="s">
        <v>27</v>
      </c>
      <c r="L7" s="3" t="s">
        <v>27</v>
      </c>
      <c r="M7" s="3" t="s">
        <v>27</v>
      </c>
      <c r="N7" s="3" t="s">
        <v>27</v>
      </c>
      <c r="O7" s="3" t="s">
        <v>132</v>
      </c>
      <c r="P7" s="3" t="s">
        <v>132</v>
      </c>
      <c r="Q7" s="3" t="s">
        <v>27</v>
      </c>
      <c r="R7" s="3" t="s">
        <v>133</v>
      </c>
      <c r="S7" s="3" t="s">
        <v>45</v>
      </c>
      <c r="T7" s="3" t="s">
        <v>31</v>
      </c>
      <c r="U7" s="3" t="s">
        <v>134</v>
      </c>
      <c r="V7" s="3" t="s">
        <v>27</v>
      </c>
      <c r="W7" s="3" t="s">
        <v>27</v>
      </c>
      <c r="X7" s="3" t="s">
        <v>27</v>
      </c>
      <c r="Y7" s="3" t="s">
        <v>135</v>
      </c>
      <c r="Z7" s="3" t="s">
        <v>27</v>
      </c>
      <c r="AA7" s="5" t="s">
        <v>136</v>
      </c>
    </row>
    <row r="8" spans="1:27" s="6" customFormat="1" ht="36">
      <c r="A8" s="3">
        <f t="shared" si="3"/>
        <v>7</v>
      </c>
      <c r="B8" s="8" t="s">
        <v>138</v>
      </c>
      <c r="C8" s="3" t="s">
        <v>26</v>
      </c>
      <c r="D8" s="3" t="s">
        <v>139</v>
      </c>
      <c r="E8" s="4">
        <v>50</v>
      </c>
      <c r="F8" s="3" t="s">
        <v>137</v>
      </c>
      <c r="G8" s="3" t="s">
        <v>140</v>
      </c>
      <c r="H8" s="3" t="s">
        <v>32</v>
      </c>
      <c r="I8" s="3" t="s">
        <v>33</v>
      </c>
      <c r="J8" s="3" t="s">
        <v>56</v>
      </c>
      <c r="K8" s="3" t="s">
        <v>141</v>
      </c>
      <c r="L8" s="3" t="s">
        <v>142</v>
      </c>
      <c r="M8" s="3" t="s">
        <v>143</v>
      </c>
      <c r="N8" s="3" t="s">
        <v>144</v>
      </c>
      <c r="O8" s="3" t="s">
        <v>145</v>
      </c>
      <c r="P8" s="3" t="s">
        <v>145</v>
      </c>
      <c r="Q8" s="3" t="s">
        <v>146</v>
      </c>
      <c r="R8" s="3" t="s">
        <v>147</v>
      </c>
      <c r="S8" s="3" t="s">
        <v>29</v>
      </c>
      <c r="T8" s="3" t="s">
        <v>31</v>
      </c>
      <c r="U8" s="3" t="s">
        <v>128</v>
      </c>
      <c r="V8" s="3" t="s">
        <v>27</v>
      </c>
      <c r="W8" s="3" t="s">
        <v>27</v>
      </c>
      <c r="X8" s="3" t="s">
        <v>27</v>
      </c>
      <c r="Y8" s="3" t="s">
        <v>148</v>
      </c>
      <c r="Z8" s="3" t="s">
        <v>27</v>
      </c>
      <c r="AA8" s="5" t="s">
        <v>149</v>
      </c>
    </row>
    <row r="9" spans="1:27" ht="24">
      <c r="A9" s="9">
        <v>8</v>
      </c>
      <c r="B9" s="8" t="s">
        <v>150</v>
      </c>
      <c r="C9" s="8" t="s">
        <v>26</v>
      </c>
      <c r="D9" s="8" t="s">
        <v>151</v>
      </c>
      <c r="E9" s="10"/>
      <c r="F9" s="11">
        <v>37777</v>
      </c>
      <c r="G9" s="10"/>
      <c r="H9" s="8" t="s">
        <v>155</v>
      </c>
      <c r="I9" s="8" t="s">
        <v>156</v>
      </c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24">
      <c r="A10" s="9">
        <v>9</v>
      </c>
      <c r="B10" s="8" t="s">
        <v>152</v>
      </c>
      <c r="C10" s="8" t="s">
        <v>153</v>
      </c>
      <c r="D10" s="8" t="s">
        <v>157</v>
      </c>
      <c r="E10" s="10"/>
      <c r="F10" s="11">
        <v>43614</v>
      </c>
      <c r="G10" s="10"/>
      <c r="H10" s="8" t="s">
        <v>154</v>
      </c>
      <c r="I10" s="8" t="s">
        <v>154</v>
      </c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1" customFormat="1" ht="36">
      <c r="A11" s="8">
        <f t="shared" si="0"/>
        <v>10</v>
      </c>
      <c r="B11" s="8" t="s">
        <v>158</v>
      </c>
      <c r="C11" s="8" t="s">
        <v>28</v>
      </c>
      <c r="D11" s="8" t="s">
        <v>46</v>
      </c>
      <c r="E11" s="13">
        <v>5000</v>
      </c>
      <c r="F11" s="8" t="s">
        <v>47</v>
      </c>
      <c r="G11" s="8" t="s">
        <v>47</v>
      </c>
      <c r="H11" s="8" t="s">
        <v>37</v>
      </c>
      <c r="I11" s="8" t="s">
        <v>38</v>
      </c>
      <c r="J11" s="3" t="s">
        <v>48</v>
      </c>
      <c r="K11" s="3" t="s">
        <v>49</v>
      </c>
      <c r="L11" s="3" t="s">
        <v>27</v>
      </c>
      <c r="M11" s="3" t="s">
        <v>50</v>
      </c>
      <c r="N11" s="3" t="s">
        <v>27</v>
      </c>
      <c r="O11" s="3" t="s">
        <v>51</v>
      </c>
      <c r="P11" s="3" t="s">
        <v>51</v>
      </c>
      <c r="Q11" s="3" t="s">
        <v>52</v>
      </c>
      <c r="R11" s="3" t="s">
        <v>53</v>
      </c>
      <c r="S11" s="3" t="s">
        <v>29</v>
      </c>
      <c r="T11" s="3" t="s">
        <v>31</v>
      </c>
      <c r="U11" s="3" t="s">
        <v>30</v>
      </c>
      <c r="V11" s="3" t="s">
        <v>27</v>
      </c>
      <c r="W11" s="3" t="s">
        <v>27</v>
      </c>
      <c r="X11" s="3" t="s">
        <v>27</v>
      </c>
      <c r="Y11" s="3" t="s">
        <v>54</v>
      </c>
      <c r="Z11" s="3" t="s">
        <v>27</v>
      </c>
      <c r="AA11" s="5" t="s">
        <v>55</v>
      </c>
    </row>
  </sheetData>
  <phoneticPr fontId="5" type="noConversion"/>
  <conditionalFormatting sqref="B3">
    <cfRule type="duplicateValues" dxfId="7" priority="9"/>
  </conditionalFormatting>
  <conditionalFormatting sqref="B4">
    <cfRule type="duplicateValues" dxfId="6" priority="290"/>
  </conditionalFormatting>
  <conditionalFormatting sqref="B5:B6">
    <cfRule type="duplicateValues" dxfId="5" priority="291"/>
    <cfRule type="duplicateValues" dxfId="4" priority="292"/>
  </conditionalFormatting>
  <conditionalFormatting sqref="B7">
    <cfRule type="duplicateValues" dxfId="3" priority="293"/>
  </conditionalFormatting>
  <conditionalFormatting sqref="B8">
    <cfRule type="duplicateValues" dxfId="2" priority="3"/>
  </conditionalFormatting>
  <conditionalFormatting sqref="B9:B11 B1:B2">
    <cfRule type="duplicateValues" dxfId="1" priority="7"/>
    <cfRule type="duplicateValues" dxfId="0" priority="8"/>
  </conditionalFormatting>
  <hyperlinks>
    <hyperlink ref="M4" r:id="rId1" xr:uid="{B1D10B4A-CA29-494B-8184-B7A5115CFA7C}"/>
    <hyperlink ref="N4" r:id="rId2" xr:uid="{32F3D163-1517-4C1C-B1DC-0519F66247F6}"/>
  </hyperlinks>
  <pageMargins left="0.7" right="0.7" top="0.75" bottom="0.75" header="0.3" footer="0.3"/>
  <pageSetup paperSize="9" scale="26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含中信泰富字样的无关公司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Ferris Yang (楊犇堯)</dc:creator>
  <cp:keywords/>
  <dc:description/>
  <cp:lastModifiedBy>Ferris Yang (楊犇堯)</cp:lastModifiedBy>
  <cp:revision/>
  <cp:lastPrinted>2022-05-26T08:43:13Z</cp:lastPrinted>
  <dcterms:created xsi:type="dcterms:W3CDTF">2015-06-05T18:19:00Z</dcterms:created>
  <dcterms:modified xsi:type="dcterms:W3CDTF">2023-09-22T02:59:18Z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C8D5BF92AA874C058B85E34DC65B852A</vt:lpwstr>
  </property>
  <property fmtid="{D5CDD505-2E9C-101B-9397-08002B2CF9AE}" pid="3" name="KSOProductBuildVer">
    <vt:lpwstr>2052-11.1.0.10938</vt:lpwstr>
  </property>
</Properties>
</file>